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50"/>
  </bookViews>
  <sheets>
    <sheet name="PLAN TECHNIK MASAŻYSTA" sheetId="1" r:id="rId1"/>
    <sheet name="PRZYDZIAŁ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0" i="2"/>
  <c r="E19" i="2"/>
  <c r="E18" i="2"/>
  <c r="E17" i="2"/>
  <c r="E16" i="2"/>
  <c r="B16" i="2"/>
  <c r="E15" i="2"/>
  <c r="E14" i="2"/>
  <c r="E13" i="2"/>
  <c r="E12" i="2"/>
  <c r="E11" i="2"/>
  <c r="G10" i="2"/>
  <c r="F10" i="2"/>
  <c r="E10" i="2"/>
  <c r="E9" i="2"/>
  <c r="E8" i="2"/>
  <c r="E7" i="2"/>
  <c r="E6" i="2"/>
  <c r="C5" i="2"/>
  <c r="E5" i="2" s="1"/>
  <c r="C4" i="2"/>
  <c r="E4" i="2" s="1"/>
  <c r="E3" i="2"/>
  <c r="E2" i="2"/>
  <c r="H1" i="2"/>
  <c r="G1" i="2"/>
  <c r="F1" i="2"/>
  <c r="E1" i="2"/>
  <c r="C1" i="2"/>
  <c r="B1" i="2"/>
  <c r="A1" i="2"/>
  <c r="J19" i="1"/>
  <c r="J18" i="1"/>
</calcChain>
</file>

<file path=xl/sharedStrings.xml><?xml version="1.0" encoding="utf-8"?>
<sst xmlns="http://schemas.openxmlformats.org/spreadsheetml/2006/main" count="169" uniqueCount="48">
  <si>
    <t>TECHNIK MASAŻYSTA PLAN NA CAŁY SEMESTR</t>
  </si>
  <si>
    <t>SEMESTR I</t>
  </si>
  <si>
    <t>SEMESTR II</t>
  </si>
  <si>
    <t>SEMSTR IV</t>
  </si>
  <si>
    <t>PIĄTEK</t>
  </si>
  <si>
    <t>NIEDZIELA</t>
  </si>
  <si>
    <t>PONIEDZIAŁEK</t>
  </si>
  <si>
    <t>SOBOTA</t>
  </si>
  <si>
    <t>ZAJĘCIA ONLINE</t>
  </si>
  <si>
    <t>8:00-8:45</t>
  </si>
  <si>
    <t>Podstawy masażu</t>
  </si>
  <si>
    <t>Wykonywanie masażu prozdrowotnego</t>
  </si>
  <si>
    <t>8:50-9:35</t>
  </si>
  <si>
    <t>9:40-10:25</t>
  </si>
  <si>
    <t>Wykonywanie masażu w sporcie</t>
  </si>
  <si>
    <t>10:30-11:15</t>
  </si>
  <si>
    <t>Podstawy anatomiczno-fizjologiczne</t>
  </si>
  <si>
    <t>11:20-12:05</t>
  </si>
  <si>
    <t>12:10-12:55</t>
  </si>
  <si>
    <t>13:00-13:45</t>
  </si>
  <si>
    <t>Podstawy masażu w medycynie</t>
  </si>
  <si>
    <t>13:50-14:30</t>
  </si>
  <si>
    <t>Wykonywanie masażu w medycynie</t>
  </si>
  <si>
    <t>14:40-15:25</t>
  </si>
  <si>
    <t>15:30-16:15</t>
  </si>
  <si>
    <t>BHP i pierwsza pomoc</t>
  </si>
  <si>
    <t xml:space="preserve">Anatomia topograficzna </t>
  </si>
  <si>
    <t>Podstawy przedsiębiorczości</t>
  </si>
  <si>
    <t>16:20-17:05</t>
  </si>
  <si>
    <t>Język migowy</t>
  </si>
  <si>
    <t>17:10-17:55</t>
  </si>
  <si>
    <t>18:00-18:45</t>
  </si>
  <si>
    <t>18:50-19:35</t>
  </si>
  <si>
    <t>19:40-20:25</t>
  </si>
  <si>
    <t>TMA I</t>
  </si>
  <si>
    <t>Justyna Drzazga</t>
  </si>
  <si>
    <t>T</t>
  </si>
  <si>
    <t xml:space="preserve">TMA I </t>
  </si>
  <si>
    <t>Krzysztof Szewczenko</t>
  </si>
  <si>
    <t xml:space="preserve">Aleksandra Tomczyk </t>
  </si>
  <si>
    <t>Ewa Karp</t>
  </si>
  <si>
    <t>P</t>
  </si>
  <si>
    <t xml:space="preserve">TMA II </t>
  </si>
  <si>
    <t>Karolina Wojtyra</t>
  </si>
  <si>
    <t>TMA IV</t>
  </si>
  <si>
    <t>podstawy masażu w medycynie</t>
  </si>
  <si>
    <t>Podstawy przedsiębiorczości-PDF</t>
  </si>
  <si>
    <t>Podstawy masażu-PDF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</si>
</sst>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68">
    <xf numFmtId="0" fontId="0" fillId="0" borderId="0" xfId="0"/>
    <xf numFmtId="0" fontId="0" fillId="2" borderId="3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8" borderId="7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 wrapText="1"/>
    </xf>
    <xf numFmtId="0" fontId="8" fillId="8" borderId="1" xfId="1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10" fillId="0" borderId="3" xfId="2" applyFont="1" applyFill="1" applyBorder="1" applyAlignment="1" applyProtection="1">
      <alignment vertical="top" wrapText="1"/>
      <protection locked="0"/>
    </xf>
    <xf numFmtId="0" fontId="8" fillId="8" borderId="7" xfId="1" applyFont="1" applyFill="1" applyBorder="1" applyAlignment="1">
      <alignment vertical="top" wrapText="1"/>
    </xf>
    <xf numFmtId="0" fontId="6" fillId="10" borderId="3" xfId="0" applyFont="1" applyFill="1" applyBorder="1" applyAlignment="1">
      <alignment vertical="top" wrapText="1"/>
    </xf>
    <xf numFmtId="0" fontId="6" fillId="11" borderId="8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12" borderId="8" xfId="0" applyFont="1" applyFill="1" applyBorder="1" applyAlignment="1">
      <alignment vertical="top" wrapText="1"/>
    </xf>
    <xf numFmtId="0" fontId="6" fillId="0" borderId="7" xfId="0" applyFont="1" applyBorder="1" applyAlignment="1">
      <alignment wrapText="1"/>
    </xf>
    <xf numFmtId="20" fontId="4" fillId="6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11" borderId="3" xfId="0" applyFont="1" applyFill="1" applyBorder="1" applyAlignment="1">
      <alignment vertical="top" wrapText="1"/>
    </xf>
    <xf numFmtId="0" fontId="6" fillId="0" borderId="10" xfId="0" applyFont="1" applyBorder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7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6" fillId="12" borderId="11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0" fillId="0" borderId="1" xfId="0" applyBorder="1"/>
    <xf numFmtId="0" fontId="0" fillId="13" borderId="1" xfId="0" applyFill="1" applyBorder="1"/>
    <xf numFmtId="0" fontId="0" fillId="0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0" borderId="1" xfId="0" applyFill="1" applyBorder="1"/>
    <xf numFmtId="0" fontId="0" fillId="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/>
    <xf numFmtId="0" fontId="0" fillId="12" borderId="1" xfId="0" applyFill="1" applyBorder="1" applyAlignment="1">
      <alignment horizontal="center" vertical="center"/>
    </xf>
    <xf numFmtId="0" fontId="13" fillId="7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AppData/Local/Microsoft/Windows/INetCache/Content.Outlook/166BEJJG/plan%20zaj&#281;&#263;%20jesie&#324;%202020/Kopia%20Kopia%20PLAN%20AKTUALNY%20WRZESIE&#323;2020%20(00000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7VAYZTPJ/Kopia%20Kopia%20Kopia%20Przydzia&#322;%20start%20luty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5df7a2c5ee8590780911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Y GRUP"/>
      <sheetName val="PRZYDZIAŁ LICEUM"/>
      <sheetName val="LO PLAN"/>
      <sheetName val="MASAŻYSTA PRZYDZIAŁ"/>
      <sheetName val="POL PLAN"/>
      <sheetName val="Masażysta PLAN"/>
      <sheetName val="POLICEALNA PRZYDZIAŁ"/>
      <sheetName val="przydział jednoroczne"/>
      <sheetName val="JEDNOROCZNE PLAN"/>
      <sheetName val="jednoroczne nowy plan"/>
    </sheetNames>
    <sheetDataSet>
      <sheetData sheetId="0" refreshError="1"/>
      <sheetData sheetId="1" refreshError="1"/>
      <sheetData sheetId="2" refreshError="1"/>
      <sheetData sheetId="3" refreshError="1">
        <row r="9">
          <cell r="B9" t="str">
            <v>Organizacja i uwarunkowanie formalne w ochronie zdrowia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CEALKA Przydział"/>
      <sheetName val="Przydział LO "/>
      <sheetName val="Przydział jednoroczne(W TRAKCIE"/>
      <sheetName val="Przydział Masażysta "/>
    </sheetNames>
    <sheetDataSet>
      <sheetData sheetId="0" refreshError="1"/>
      <sheetData sheetId="1" refreshError="1">
        <row r="1">
          <cell r="A1" t="str">
            <v>Grupa</v>
          </cell>
          <cell r="B1" t="str">
            <v>PRZEDMIOT</v>
          </cell>
          <cell r="C1" t="str">
            <v xml:space="preserve">GODZ </v>
          </cell>
          <cell r="D1" t="str">
            <v>Indywidualne</v>
          </cell>
          <cell r="E1" t="str">
            <v>NAUCZYCIEL</v>
          </cell>
          <cell r="F1" t="str">
            <v>praktyka/teoria</v>
          </cell>
          <cell r="G1" t="str">
            <v>Kolumna1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POL-2 let.-Przedm"/>
    </sheetNames>
    <sheetDataSet>
      <sheetData sheetId="0">
        <row r="20">
          <cell r="C20">
            <v>5</v>
          </cell>
        </row>
        <row r="21">
          <cell r="C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D10" sqref="D10"/>
    </sheetView>
  </sheetViews>
  <sheetFormatPr defaultRowHeight="15" x14ac:dyDescent="0.25"/>
  <cols>
    <col min="2" max="2" width="29.28515625" customWidth="1"/>
    <col min="3" max="4" width="22.7109375" customWidth="1"/>
    <col min="5" max="5" width="28" customWidth="1"/>
    <col min="6" max="7" width="22.7109375" customWidth="1"/>
    <col min="8" max="8" width="27.85546875" customWidth="1"/>
    <col min="9" max="10" width="22.7109375" customWidth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thickBo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</row>
    <row r="3" spans="1:10" ht="23.25" x14ac:dyDescent="0.25">
      <c r="A3" s="1"/>
      <c r="B3" s="60" t="s">
        <v>1</v>
      </c>
      <c r="C3" s="61"/>
      <c r="D3" s="61"/>
      <c r="E3" s="62" t="s">
        <v>2</v>
      </c>
      <c r="F3" s="63"/>
      <c r="G3" s="64"/>
      <c r="H3" s="65" t="s">
        <v>3</v>
      </c>
      <c r="I3" s="66"/>
      <c r="J3" s="67"/>
    </row>
    <row r="4" spans="1:10" ht="18.75" x14ac:dyDescent="0.25">
      <c r="A4" s="1"/>
      <c r="B4" s="2" t="s">
        <v>4</v>
      </c>
      <c r="C4" s="3" t="s">
        <v>5</v>
      </c>
      <c r="D4" s="4" t="s">
        <v>6</v>
      </c>
      <c r="E4" s="2" t="s">
        <v>7</v>
      </c>
      <c r="F4" s="3" t="s">
        <v>5</v>
      </c>
      <c r="G4" s="5" t="s">
        <v>6</v>
      </c>
      <c r="H4" s="2" t="s">
        <v>7</v>
      </c>
      <c r="I4" s="3" t="s">
        <v>5</v>
      </c>
      <c r="J4" s="5" t="s">
        <v>6</v>
      </c>
    </row>
    <row r="5" spans="1:10" ht="18.75" x14ac:dyDescent="0.25">
      <c r="A5" s="1"/>
      <c r="B5" s="3" t="s">
        <v>8</v>
      </c>
      <c r="C5" s="3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</row>
    <row r="6" spans="1:10" ht="24" x14ac:dyDescent="0.25">
      <c r="A6" s="6" t="s">
        <v>9</v>
      </c>
      <c r="B6" s="7"/>
      <c r="C6" s="8" t="s">
        <v>10</v>
      </c>
      <c r="D6" s="9"/>
      <c r="E6" s="10"/>
      <c r="F6" s="11"/>
      <c r="G6" s="12"/>
      <c r="H6" s="8" t="s">
        <v>11</v>
      </c>
      <c r="I6" s="13"/>
      <c r="J6" s="14"/>
    </row>
    <row r="7" spans="1:10" ht="24" x14ac:dyDescent="0.25">
      <c r="A7" s="6" t="s">
        <v>12</v>
      </c>
      <c r="B7" s="7"/>
      <c r="C7" s="8" t="s">
        <v>10</v>
      </c>
      <c r="D7" s="9"/>
      <c r="E7" s="10"/>
      <c r="F7" s="11"/>
      <c r="G7" s="12"/>
      <c r="H7" s="8" t="s">
        <v>11</v>
      </c>
      <c r="I7" s="13"/>
      <c r="J7" s="14"/>
    </row>
    <row r="8" spans="1:10" x14ac:dyDescent="0.25">
      <c r="A8" s="6" t="s">
        <v>13</v>
      </c>
      <c r="B8" s="7"/>
      <c r="C8" s="8" t="s">
        <v>10</v>
      </c>
      <c r="D8" s="9"/>
      <c r="E8" s="10"/>
      <c r="F8" s="11"/>
      <c r="G8" s="12"/>
      <c r="H8" s="15" t="s">
        <v>14</v>
      </c>
      <c r="I8" s="13"/>
      <c r="J8" s="14"/>
    </row>
    <row r="9" spans="1:10" ht="24" x14ac:dyDescent="0.25">
      <c r="A9" s="6" t="s">
        <v>15</v>
      </c>
      <c r="B9" s="7"/>
      <c r="C9" s="16" t="s">
        <v>16</v>
      </c>
      <c r="D9" s="9"/>
      <c r="E9" s="10"/>
      <c r="G9" s="12"/>
      <c r="H9" s="15" t="s">
        <v>14</v>
      </c>
      <c r="I9" s="13"/>
      <c r="J9" s="14"/>
    </row>
    <row r="10" spans="1:10" ht="24" x14ac:dyDescent="0.25">
      <c r="A10" s="6" t="s">
        <v>17</v>
      </c>
      <c r="B10" s="7"/>
      <c r="C10" s="16" t="s">
        <v>16</v>
      </c>
      <c r="D10" s="9"/>
      <c r="E10" s="10"/>
      <c r="F10" s="8" t="s">
        <v>10</v>
      </c>
      <c r="G10" s="12"/>
      <c r="H10" s="15" t="s">
        <v>14</v>
      </c>
      <c r="I10" s="13"/>
      <c r="J10" s="14"/>
    </row>
    <row r="11" spans="1:10" ht="24" x14ac:dyDescent="0.25">
      <c r="A11" s="6" t="s">
        <v>18</v>
      </c>
      <c r="B11" s="7"/>
      <c r="C11" s="16" t="s">
        <v>16</v>
      </c>
      <c r="D11" s="9"/>
      <c r="E11" s="10"/>
      <c r="F11" s="8" t="s">
        <v>10</v>
      </c>
      <c r="G11" s="12"/>
      <c r="H11" s="15" t="s">
        <v>14</v>
      </c>
      <c r="I11" s="13"/>
      <c r="J11" s="14"/>
    </row>
    <row r="12" spans="1:10" ht="24" x14ac:dyDescent="0.25">
      <c r="A12" s="6" t="s">
        <v>19</v>
      </c>
      <c r="B12" s="7"/>
      <c r="C12" s="16" t="s">
        <v>16</v>
      </c>
      <c r="D12" s="9"/>
      <c r="E12" s="15" t="s">
        <v>20</v>
      </c>
      <c r="F12" s="8" t="s">
        <v>10</v>
      </c>
      <c r="G12" s="12"/>
      <c r="H12" s="10"/>
      <c r="I12" s="13"/>
      <c r="J12" s="14"/>
    </row>
    <row r="13" spans="1:10" ht="24" x14ac:dyDescent="0.25">
      <c r="A13" s="6" t="s">
        <v>21</v>
      </c>
      <c r="B13" s="8" t="s">
        <v>22</v>
      </c>
      <c r="C13" s="17"/>
      <c r="D13" s="18"/>
      <c r="E13" s="15" t="s">
        <v>20</v>
      </c>
      <c r="F13" s="16" t="s">
        <v>16</v>
      </c>
      <c r="H13" s="10"/>
      <c r="I13" s="8" t="s">
        <v>22</v>
      </c>
      <c r="J13" s="14"/>
    </row>
    <row r="14" spans="1:10" ht="24" x14ac:dyDescent="0.25">
      <c r="A14" s="6" t="s">
        <v>23</v>
      </c>
      <c r="B14" s="8" t="s">
        <v>22</v>
      </c>
      <c r="C14" s="17"/>
      <c r="D14" s="9"/>
      <c r="E14" s="57" t="s">
        <v>11</v>
      </c>
      <c r="F14" s="16" t="s">
        <v>16</v>
      </c>
      <c r="H14" s="19"/>
      <c r="I14" s="8" t="s">
        <v>22</v>
      </c>
      <c r="J14" s="22" t="s">
        <v>47</v>
      </c>
    </row>
    <row r="15" spans="1:10" ht="24" x14ac:dyDescent="0.25">
      <c r="A15" s="6" t="s">
        <v>24</v>
      </c>
      <c r="B15" s="8" t="s">
        <v>22</v>
      </c>
      <c r="C15" s="17"/>
      <c r="D15" s="20" t="s">
        <v>25</v>
      </c>
      <c r="E15" s="8" t="s">
        <v>10</v>
      </c>
      <c r="F15" s="16" t="s">
        <v>26</v>
      </c>
      <c r="G15" s="21" t="s">
        <v>46</v>
      </c>
      <c r="H15" s="19"/>
      <c r="I15" s="8" t="s">
        <v>22</v>
      </c>
      <c r="J15" s="22" t="s">
        <v>47</v>
      </c>
    </row>
    <row r="16" spans="1:10" ht="24" x14ac:dyDescent="0.25">
      <c r="A16" s="6" t="s">
        <v>28</v>
      </c>
      <c r="B16" s="8" t="s">
        <v>22</v>
      </c>
      <c r="C16" s="17"/>
      <c r="D16" s="20" t="s">
        <v>25</v>
      </c>
      <c r="E16" s="15" t="s">
        <v>22</v>
      </c>
      <c r="F16" s="16" t="s">
        <v>26</v>
      </c>
      <c r="G16" s="23" t="s">
        <v>29</v>
      </c>
      <c r="H16" s="24"/>
      <c r="I16" s="8" t="s">
        <v>22</v>
      </c>
      <c r="J16" s="22" t="s">
        <v>47</v>
      </c>
    </row>
    <row r="17" spans="1:10" ht="24" x14ac:dyDescent="0.25">
      <c r="A17" s="25" t="s">
        <v>30</v>
      </c>
      <c r="B17" s="8" t="s">
        <v>22</v>
      </c>
      <c r="C17" s="26"/>
      <c r="D17" s="27" t="s">
        <v>46</v>
      </c>
      <c r="E17" s="15" t="s">
        <v>22</v>
      </c>
      <c r="F17" s="16" t="s">
        <v>26</v>
      </c>
      <c r="G17" s="23" t="s">
        <v>29</v>
      </c>
      <c r="H17" s="28"/>
      <c r="I17" s="8" t="s">
        <v>22</v>
      </c>
      <c r="J17" s="22" t="s">
        <v>47</v>
      </c>
    </row>
    <row r="18" spans="1:10" ht="36" x14ac:dyDescent="0.25">
      <c r="A18" s="29" t="s">
        <v>31</v>
      </c>
      <c r="B18" s="8" t="s">
        <v>11</v>
      </c>
      <c r="C18" s="30"/>
      <c r="D18" s="31" t="s">
        <v>47</v>
      </c>
      <c r="E18" s="15" t="s">
        <v>22</v>
      </c>
      <c r="F18" s="32"/>
      <c r="G18" s="33"/>
      <c r="H18" s="34"/>
      <c r="I18" s="8" t="s">
        <v>45</v>
      </c>
      <c r="J18" s="23" t="str">
        <f>'[1]MASAŻYSTA PRZYDZIAŁ'!$B$9</f>
        <v>Organizacja i uwarunkowanie formalne w ochronie zdrowia</v>
      </c>
    </row>
    <row r="19" spans="1:10" ht="36.75" thickBot="1" x14ac:dyDescent="0.3">
      <c r="A19" s="29" t="s">
        <v>32</v>
      </c>
      <c r="B19" s="8" t="s">
        <v>11</v>
      </c>
      <c r="C19" s="30"/>
      <c r="D19" s="31" t="s">
        <v>47</v>
      </c>
      <c r="E19" s="15" t="s">
        <v>22</v>
      </c>
      <c r="F19" s="32"/>
      <c r="G19" s="35"/>
      <c r="H19" s="34"/>
      <c r="I19" s="8" t="s">
        <v>45</v>
      </c>
      <c r="J19" s="36" t="str">
        <f>'[1]MASAŻYSTA PRZYDZIAŁ'!$B$9</f>
        <v>Organizacja i uwarunkowanie formalne w ochronie zdrowia</v>
      </c>
    </row>
    <row r="20" spans="1:10" ht="15.75" thickBot="1" x14ac:dyDescent="0.3">
      <c r="A20" s="29" t="s">
        <v>33</v>
      </c>
      <c r="C20" s="37"/>
      <c r="D20" s="38"/>
      <c r="E20" s="39"/>
      <c r="F20" s="40"/>
      <c r="G20" s="41"/>
      <c r="H20" s="39"/>
      <c r="I20" s="42"/>
      <c r="J20" s="38"/>
    </row>
  </sheetData>
  <mergeCells count="4">
    <mergeCell ref="A1:J2"/>
    <mergeCell ref="B3:D3"/>
    <mergeCell ref="E3:G3"/>
    <mergeCell ref="H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4" sqref="B14"/>
    </sheetView>
  </sheetViews>
  <sheetFormatPr defaultRowHeight="15" x14ac:dyDescent="0.25"/>
  <cols>
    <col min="1" max="1" width="7.28515625" bestFit="1" customWidth="1"/>
    <col min="2" max="2" width="54.7109375" bestFit="1" customWidth="1"/>
    <col min="4" max="4" width="9.85546875" bestFit="1" customWidth="1"/>
    <col min="6" max="6" width="20.42578125" bestFit="1" customWidth="1"/>
  </cols>
  <sheetData>
    <row r="1" spans="1:8" x14ac:dyDescent="0.25">
      <c r="A1" s="43" t="str">
        <f>'[2]Przydział LO '!A1</f>
        <v>Grupa</v>
      </c>
      <c r="B1" s="43" t="str">
        <f>'[2]Przydział LO '!B1</f>
        <v>PRZEDMIOT</v>
      </c>
      <c r="C1" s="43" t="str">
        <f>'[2]Przydział LO '!C1</f>
        <v xml:space="preserve">GODZ </v>
      </c>
      <c r="D1" s="43"/>
      <c r="E1" s="43" t="str">
        <f>'[2]Przydział LO '!D1</f>
        <v>Indywidualne</v>
      </c>
      <c r="F1" s="43" t="str">
        <f>'[2]Przydział LO '!E1</f>
        <v>NAUCZYCIEL</v>
      </c>
      <c r="G1" s="43" t="str">
        <f>'[2]Przydział LO '!F1</f>
        <v>praktyka/teoria</v>
      </c>
      <c r="H1" s="43" t="str">
        <f>'[2]Przydział LO '!G1</f>
        <v>Kolumna1</v>
      </c>
    </row>
    <row r="2" spans="1:8" x14ac:dyDescent="0.25">
      <c r="A2" s="44" t="s">
        <v>34</v>
      </c>
      <c r="B2" s="44" t="s">
        <v>27</v>
      </c>
      <c r="C2" s="45">
        <v>1</v>
      </c>
      <c r="D2" s="46"/>
      <c r="E2" s="44">
        <f>C2*16</f>
        <v>16</v>
      </c>
      <c r="F2" s="44" t="s">
        <v>35</v>
      </c>
      <c r="G2" s="44" t="s">
        <v>36</v>
      </c>
      <c r="H2" s="43"/>
    </row>
    <row r="3" spans="1:8" x14ac:dyDescent="0.25">
      <c r="A3" s="47" t="s">
        <v>37</v>
      </c>
      <c r="B3" s="47" t="s">
        <v>25</v>
      </c>
      <c r="C3" s="48">
        <v>2</v>
      </c>
      <c r="D3" s="49"/>
      <c r="E3" s="47">
        <f t="shared" ref="E3:E21" si="0">C3*16</f>
        <v>32</v>
      </c>
      <c r="F3" s="47" t="s">
        <v>38</v>
      </c>
      <c r="G3" s="47" t="s">
        <v>36</v>
      </c>
      <c r="H3" s="43"/>
    </row>
    <row r="4" spans="1:8" x14ac:dyDescent="0.25">
      <c r="A4" s="50" t="s">
        <v>37</v>
      </c>
      <c r="B4" s="50" t="s">
        <v>10</v>
      </c>
      <c r="C4" s="48">
        <f>'[3]SZPOL-2 let.-Przedm'!C20</f>
        <v>5</v>
      </c>
      <c r="D4" s="51"/>
      <c r="E4" s="50">
        <f t="shared" si="0"/>
        <v>80</v>
      </c>
      <c r="F4" s="50" t="s">
        <v>39</v>
      </c>
      <c r="G4" s="50" t="s">
        <v>36</v>
      </c>
      <c r="H4" s="43"/>
    </row>
    <row r="5" spans="1:8" x14ac:dyDescent="0.25">
      <c r="A5" s="52" t="s">
        <v>37</v>
      </c>
      <c r="B5" s="52" t="s">
        <v>16</v>
      </c>
      <c r="C5" s="48">
        <f>'[3]SZPOL-2 let.-Przedm'!C21</f>
        <v>4</v>
      </c>
      <c r="D5" s="53"/>
      <c r="E5" s="52">
        <f t="shared" si="0"/>
        <v>64</v>
      </c>
      <c r="F5" s="52" t="s">
        <v>40</v>
      </c>
      <c r="G5" s="52" t="s">
        <v>36</v>
      </c>
      <c r="H5" s="43"/>
    </row>
    <row r="6" spans="1:8" x14ac:dyDescent="0.25">
      <c r="A6" s="50" t="s">
        <v>37</v>
      </c>
      <c r="B6" s="50" t="s">
        <v>22</v>
      </c>
      <c r="C6" s="48">
        <v>5</v>
      </c>
      <c r="D6" s="51"/>
      <c r="E6" s="50">
        <f t="shared" si="0"/>
        <v>80</v>
      </c>
      <c r="F6" s="50" t="s">
        <v>39</v>
      </c>
      <c r="G6" s="50" t="s">
        <v>41</v>
      </c>
      <c r="H6" s="43"/>
    </row>
    <row r="7" spans="1:8" x14ac:dyDescent="0.25">
      <c r="A7" s="50" t="s">
        <v>37</v>
      </c>
      <c r="B7" s="50" t="s">
        <v>11</v>
      </c>
      <c r="C7" s="48">
        <v>2</v>
      </c>
      <c r="D7" s="51"/>
      <c r="E7" s="50">
        <f t="shared" si="0"/>
        <v>32</v>
      </c>
      <c r="F7" s="50" t="s">
        <v>39</v>
      </c>
      <c r="G7" s="50" t="s">
        <v>41</v>
      </c>
      <c r="H7" s="43"/>
    </row>
    <row r="8" spans="1:8" x14ac:dyDescent="0.25">
      <c r="A8" s="44" t="s">
        <v>42</v>
      </c>
      <c r="B8" s="44" t="s">
        <v>27</v>
      </c>
      <c r="C8" s="48">
        <v>1</v>
      </c>
      <c r="D8" s="54"/>
      <c r="E8" s="44">
        <f t="shared" si="0"/>
        <v>16</v>
      </c>
      <c r="F8" s="44" t="s">
        <v>35</v>
      </c>
      <c r="G8" s="44" t="s">
        <v>36</v>
      </c>
      <c r="H8" s="43"/>
    </row>
    <row r="9" spans="1:8" x14ac:dyDescent="0.25">
      <c r="A9" s="55" t="s">
        <v>42</v>
      </c>
      <c r="B9" s="55" t="s">
        <v>29</v>
      </c>
      <c r="C9" s="48">
        <v>2</v>
      </c>
      <c r="D9" s="56"/>
      <c r="E9" s="55">
        <f t="shared" si="0"/>
        <v>32</v>
      </c>
      <c r="F9" s="55" t="s">
        <v>43</v>
      </c>
      <c r="G9" s="55" t="s">
        <v>36</v>
      </c>
      <c r="H9" s="43"/>
    </row>
    <row r="10" spans="1:8" x14ac:dyDescent="0.25">
      <c r="A10" s="50" t="s">
        <v>42</v>
      </c>
      <c r="B10" s="50" t="s">
        <v>10</v>
      </c>
      <c r="C10" s="48">
        <v>4</v>
      </c>
      <c r="D10" s="51"/>
      <c r="E10" s="50">
        <f t="shared" si="0"/>
        <v>64</v>
      </c>
      <c r="F10" s="50" t="str">
        <f t="shared" ref="F10:G10" si="1">F4</f>
        <v xml:space="preserve">Aleksandra Tomczyk </v>
      </c>
      <c r="G10" s="50" t="str">
        <f t="shared" si="1"/>
        <v>T</v>
      </c>
      <c r="H10" s="43"/>
    </row>
    <row r="11" spans="1:8" x14ac:dyDescent="0.25">
      <c r="A11" s="52" t="s">
        <v>42</v>
      </c>
      <c r="B11" s="52" t="s">
        <v>16</v>
      </c>
      <c r="C11" s="48">
        <v>2</v>
      </c>
      <c r="D11" s="53"/>
      <c r="E11" s="52">
        <f t="shared" si="0"/>
        <v>32</v>
      </c>
      <c r="F11" s="52" t="s">
        <v>40</v>
      </c>
      <c r="G11" s="52" t="s">
        <v>36</v>
      </c>
      <c r="H11" s="43"/>
    </row>
    <row r="12" spans="1:8" x14ac:dyDescent="0.25">
      <c r="A12" s="50" t="s">
        <v>42</v>
      </c>
      <c r="B12" s="50" t="s">
        <v>20</v>
      </c>
      <c r="C12" s="48">
        <v>2</v>
      </c>
      <c r="D12" s="51"/>
      <c r="E12" s="50">
        <f t="shared" si="0"/>
        <v>32</v>
      </c>
      <c r="F12" s="50" t="s">
        <v>39</v>
      </c>
      <c r="G12" s="50" t="s">
        <v>36</v>
      </c>
      <c r="H12" s="43"/>
    </row>
    <row r="13" spans="1:8" x14ac:dyDescent="0.25">
      <c r="A13" s="50" t="s">
        <v>42</v>
      </c>
      <c r="B13" s="50" t="s">
        <v>22</v>
      </c>
      <c r="C13" s="48">
        <v>4</v>
      </c>
      <c r="D13" s="51"/>
      <c r="E13" s="50">
        <f t="shared" si="0"/>
        <v>64</v>
      </c>
      <c r="F13" s="50" t="s">
        <v>39</v>
      </c>
      <c r="G13" s="50" t="s">
        <v>41</v>
      </c>
      <c r="H13" s="43"/>
    </row>
    <row r="14" spans="1:8" x14ac:dyDescent="0.25">
      <c r="A14" s="50" t="s">
        <v>42</v>
      </c>
      <c r="B14" s="50" t="s">
        <v>11</v>
      </c>
      <c r="C14" s="48">
        <v>1</v>
      </c>
      <c r="D14" s="51"/>
      <c r="E14" s="50">
        <f t="shared" si="0"/>
        <v>16</v>
      </c>
      <c r="F14" s="50" t="s">
        <v>39</v>
      </c>
      <c r="G14" s="50" t="s">
        <v>41</v>
      </c>
      <c r="H14" s="43"/>
    </row>
    <row r="15" spans="1:8" x14ac:dyDescent="0.25">
      <c r="A15" s="52" t="s">
        <v>42</v>
      </c>
      <c r="B15" s="52" t="s">
        <v>26</v>
      </c>
      <c r="C15" s="48">
        <v>3</v>
      </c>
      <c r="D15" s="53"/>
      <c r="E15" s="52">
        <f t="shared" si="0"/>
        <v>48</v>
      </c>
      <c r="F15" s="52" t="s">
        <v>40</v>
      </c>
      <c r="G15" s="52" t="s">
        <v>41</v>
      </c>
      <c r="H15" s="43"/>
    </row>
    <row r="16" spans="1:8" x14ac:dyDescent="0.25">
      <c r="A16" s="55" t="s">
        <v>44</v>
      </c>
      <c r="B16" s="55" t="str">
        <f>'[1]MASAŻYSTA PRZYDZIAŁ'!$B$9</f>
        <v>Organizacja i uwarunkowanie formalne w ochronie zdrowia</v>
      </c>
      <c r="C16" s="48">
        <v>2</v>
      </c>
      <c r="D16" s="56"/>
      <c r="E16" s="55">
        <f t="shared" si="0"/>
        <v>32</v>
      </c>
      <c r="F16" s="55" t="s">
        <v>43</v>
      </c>
      <c r="G16" s="55" t="s">
        <v>36</v>
      </c>
      <c r="H16" s="43"/>
    </row>
    <row r="17" spans="1:8" x14ac:dyDescent="0.25">
      <c r="A17" s="50" t="s">
        <v>44</v>
      </c>
      <c r="B17" s="50" t="s">
        <v>10</v>
      </c>
      <c r="C17" s="48">
        <v>4</v>
      </c>
      <c r="D17" s="51"/>
      <c r="E17" s="50">
        <f t="shared" si="0"/>
        <v>64</v>
      </c>
      <c r="F17" s="50" t="s">
        <v>39</v>
      </c>
      <c r="G17" s="50" t="s">
        <v>36</v>
      </c>
      <c r="H17" s="43"/>
    </row>
    <row r="18" spans="1:8" x14ac:dyDescent="0.25">
      <c r="A18" s="50" t="s">
        <v>44</v>
      </c>
      <c r="B18" s="50" t="s">
        <v>20</v>
      </c>
      <c r="C18" s="48">
        <v>2</v>
      </c>
      <c r="D18" s="51"/>
      <c r="E18" s="50">
        <f t="shared" si="0"/>
        <v>32</v>
      </c>
      <c r="F18" s="50" t="s">
        <v>39</v>
      </c>
      <c r="G18" s="50" t="s">
        <v>36</v>
      </c>
      <c r="H18" s="43"/>
    </row>
    <row r="19" spans="1:8" x14ac:dyDescent="0.25">
      <c r="A19" s="50" t="s">
        <v>44</v>
      </c>
      <c r="B19" s="50" t="s">
        <v>22</v>
      </c>
      <c r="C19" s="48">
        <v>5</v>
      </c>
      <c r="D19" s="51"/>
      <c r="E19" s="50">
        <f t="shared" si="0"/>
        <v>80</v>
      </c>
      <c r="F19" s="50" t="s">
        <v>39</v>
      </c>
      <c r="G19" s="50" t="s">
        <v>41</v>
      </c>
      <c r="H19" s="43"/>
    </row>
    <row r="20" spans="1:8" x14ac:dyDescent="0.25">
      <c r="A20" s="50" t="s">
        <v>44</v>
      </c>
      <c r="B20" s="50" t="s">
        <v>11</v>
      </c>
      <c r="C20" s="48">
        <v>2</v>
      </c>
      <c r="D20" s="51"/>
      <c r="E20" s="50">
        <f t="shared" si="0"/>
        <v>32</v>
      </c>
      <c r="F20" s="50" t="s">
        <v>39</v>
      </c>
      <c r="G20" s="50" t="s">
        <v>41</v>
      </c>
      <c r="H20" s="43"/>
    </row>
    <row r="21" spans="1:8" x14ac:dyDescent="0.25">
      <c r="A21" s="50" t="s">
        <v>44</v>
      </c>
      <c r="B21" s="50" t="s">
        <v>14</v>
      </c>
      <c r="C21" s="48">
        <v>4</v>
      </c>
      <c r="D21" s="51"/>
      <c r="E21" s="50">
        <f t="shared" si="0"/>
        <v>64</v>
      </c>
      <c r="F21" s="50" t="s">
        <v>39</v>
      </c>
      <c r="G21" s="50" t="s">
        <v>41</v>
      </c>
      <c r="H21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TECHNIK MASAŻYSTA</vt:lpstr>
      <vt:lpstr>PRZYDZIAŁ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2021-02-09T11:05:38Z</dcterms:created>
  <dcterms:modified xsi:type="dcterms:W3CDTF">2021-04-07T07:33:07Z</dcterms:modified>
</cp:coreProperties>
</file>